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道路担当（道路一担当）\R1年度(小西)5月～\01 国道438号BP（一ノ瀬工区）\11 工事\R1\03 Ｒ１国道４３８号　徳・上八万　道路改良工事（作成中）\01 設計書類\01 当初\01 PPI資料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52" i="1" l="1"/>
  <c r="G50" i="1"/>
  <c r="G49" i="1" s="1"/>
  <c r="G48" i="1" s="1"/>
  <c r="G45" i="1"/>
  <c r="G44" i="1" s="1"/>
  <c r="G42" i="1"/>
  <c r="G41" i="1"/>
  <c r="G37" i="1"/>
  <c r="G34" i="1"/>
  <c r="G33" i="1"/>
  <c r="G26" i="1"/>
  <c r="G21" i="1" s="1"/>
  <c r="G24" i="1"/>
  <c r="G22" i="1"/>
  <c r="G18" i="1"/>
  <c r="G16" i="1"/>
  <c r="G12" i="1"/>
  <c r="G11" i="1" s="1"/>
  <c r="G47" i="1" l="1"/>
  <c r="G10" i="1"/>
  <c r="G40" i="1"/>
  <c r="G57" i="1" l="1"/>
  <c r="G59" i="1" s="1"/>
  <c r="G60" i="1" s="1"/>
  <c r="G55" i="1"/>
</calcChain>
</file>

<file path=xl/sharedStrings.xml><?xml version="1.0" encoding="utf-8"?>
<sst xmlns="http://schemas.openxmlformats.org/spreadsheetml/2006/main" count="115" uniqueCount="68">
  <si>
    <t>工事費内訳書</t>
  </si>
  <si>
    <t>住　　　　所</t>
  </si>
  <si>
    <t>商号又は名称</t>
  </si>
  <si>
    <t>代 表 者 名</t>
  </si>
  <si>
    <t>工 事 名</t>
  </si>
  <si>
    <t>Ｒ１徳土　国道４３８号　徳・上八万　道路改良工事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</si>
  <si>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</si>
  <si>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</si>
  <si>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</si>
  <si>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</si>
  <si>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</si>
  <si>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</si>
  <si>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</si>
  <si>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</si>
  <si>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</si>
  <si>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</si>
  <si>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</si>
  <si>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</si>
  <si>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法面整形工</t>
  </si>
  <si>
    <t>法面整形(切土部)</t>
  </si>
  <si>
    <t>m2</t>
  </si>
  <si>
    <t>残土処理工</t>
  </si>
  <si>
    <t>土砂等運搬</t>
  </si>
  <si>
    <t>法面工</t>
  </si>
  <si>
    <t>植生工</t>
  </si>
  <si>
    <t>種子散布</t>
  </si>
  <si>
    <t>法枠工</t>
  </si>
  <si>
    <t>吹付枠</t>
  </si>
  <si>
    <t>ｱﾝｶｰ工</t>
  </si>
  <si>
    <t>ｱﾝｶｰ工材料費(ｱﾝｶｰ)</t>
  </si>
  <si>
    <t>削孔(ｱﾝｶｰ)</t>
  </si>
  <si>
    <t>m</t>
  </si>
  <si>
    <t>ｱﾝｶｰ鋼材加工･組立･挿入･緊張･定着･頭部処理(ｱﾝｶｰ)</t>
  </si>
  <si>
    <t>本</t>
  </si>
  <si>
    <t>ｸﾞﾗｳﾄ注入</t>
  </si>
  <si>
    <t>ﾎﾞｰﾘﾝｸﾞﾏｼﾝ移設</t>
  </si>
  <si>
    <t>回</t>
  </si>
  <si>
    <t>箱抜き管</t>
  </si>
  <si>
    <t>仮設工</t>
  </si>
  <si>
    <t>工事用道路工</t>
  </si>
  <si>
    <t>敷砂利</t>
  </si>
  <si>
    <t>敷鉄板</t>
  </si>
  <si>
    <t>交通管理工</t>
  </si>
  <si>
    <t>交通誘導警備員</t>
  </si>
  <si>
    <t>人日</t>
  </si>
  <si>
    <t>舗装</t>
  </si>
  <si>
    <t>防護柵工</t>
  </si>
  <si>
    <t>防止柵工</t>
  </si>
  <si>
    <t>転落(横断)防止柵</t>
  </si>
  <si>
    <t>道路付属施設工</t>
  </si>
  <si>
    <t>階段工</t>
  </si>
  <si>
    <t>3号階段工</t>
  </si>
  <si>
    <t>直接工事費</t>
  </si>
  <si>
    <t>共通仮設</t>
  </si>
  <si>
    <t>共通仮設費</t>
  </si>
  <si>
    <t>運搬費</t>
  </si>
  <si>
    <t>仮設材運搬費</t>
  </si>
  <si>
    <t>t</t>
  </si>
  <si>
    <t>技術管理費</t>
  </si>
  <si>
    <t>ｱﾝｶｰ基本試験費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</si>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</sst>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G11+G21+G33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G12+G16+G18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480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16</v>
      </c>
      <c r="E14" s="8" t="s">
        <v>17</v>
      </c>
      <c r="F14" s="9">
        <v>350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16</v>
      </c>
      <c r="E15" s="8" t="s">
        <v>17</v>
      </c>
      <c r="F15" s="9">
        <v>1700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24" t="s">
        <v>18</v>
      </c>
      <c r="D16" s="24"/>
      <c r="E16" s="8" t="s">
        <v>13</v>
      </c>
      <c r="F16" s="9">
        <v>1</v>
      </c>
      <c r="G16" s="11">
        <f>G17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19</v>
      </c>
      <c r="E17" s="8" t="s">
        <v>20</v>
      </c>
      <c r="F17" s="9">
        <v>120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24" t="s">
        <v>21</v>
      </c>
      <c r="D18" s="24"/>
      <c r="E18" s="8" t="s">
        <v>13</v>
      </c>
      <c r="F18" s="9">
        <v>1</v>
      </c>
      <c r="G18" s="11">
        <f>G19+G20</f>
        <v>0</v>
      </c>
      <c r="I18" s="13">
        <v>9</v>
      </c>
      <c r="J18" s="14">
        <v>3</v>
      </c>
    </row>
    <row r="19" spans="1:10" ht="42" customHeight="1" x14ac:dyDescent="0.15">
      <c r="A19" s="6"/>
      <c r="B19" s="7"/>
      <c r="C19" s="7"/>
      <c r="D19" s="24" t="s">
        <v>22</v>
      </c>
      <c r="E19" s="8" t="s">
        <v>17</v>
      </c>
      <c r="F19" s="9">
        <v>350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22</v>
      </c>
      <c r="E20" s="8" t="s">
        <v>17</v>
      </c>
      <c r="F20" s="9">
        <v>2130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24" t="s">
        <v>23</v>
      </c>
      <c r="C21" s="24"/>
      <c r="D21" s="24"/>
      <c r="E21" s="8" t="s">
        <v>13</v>
      </c>
      <c r="F21" s="9">
        <v>1</v>
      </c>
      <c r="G21" s="11">
        <f>G22+G24+G26</f>
        <v>0</v>
      </c>
      <c r="I21" s="13">
        <v>12</v>
      </c>
      <c r="J21" s="14">
        <v>2</v>
      </c>
    </row>
    <row r="22" spans="1:10" ht="42" customHeight="1" x14ac:dyDescent="0.15">
      <c r="A22" s="6"/>
      <c r="B22" s="7"/>
      <c r="C22" s="24" t="s">
        <v>24</v>
      </c>
      <c r="D22" s="24"/>
      <c r="E22" s="8" t="s">
        <v>13</v>
      </c>
      <c r="F22" s="9">
        <v>1</v>
      </c>
      <c r="G22" s="11">
        <f>G23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25</v>
      </c>
      <c r="E23" s="8" t="s">
        <v>20</v>
      </c>
      <c r="F23" s="9">
        <v>120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24" t="s">
        <v>26</v>
      </c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27</v>
      </c>
      <c r="E25" s="8" t="s">
        <v>20</v>
      </c>
      <c r="F25" s="9">
        <v>371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24" t="s">
        <v>28</v>
      </c>
      <c r="D26" s="24"/>
      <c r="E26" s="8" t="s">
        <v>13</v>
      </c>
      <c r="F26" s="9">
        <v>1</v>
      </c>
      <c r="G26" s="11">
        <f>G27+G28+G29+G30+G31+G32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29</v>
      </c>
      <c r="E27" s="8" t="s">
        <v>13</v>
      </c>
      <c r="F27" s="9">
        <v>1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30</v>
      </c>
      <c r="E28" s="8" t="s">
        <v>31</v>
      </c>
      <c r="F28" s="9">
        <v>581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32</v>
      </c>
      <c r="E29" s="8" t="s">
        <v>33</v>
      </c>
      <c r="F29" s="9">
        <v>59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34</v>
      </c>
      <c r="E30" s="8" t="s">
        <v>17</v>
      </c>
      <c r="F30" s="9">
        <v>21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35</v>
      </c>
      <c r="E31" s="8" t="s">
        <v>36</v>
      </c>
      <c r="F31" s="9">
        <v>3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37</v>
      </c>
      <c r="E32" s="8" t="s">
        <v>31</v>
      </c>
      <c r="F32" s="9">
        <v>35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24" t="s">
        <v>38</v>
      </c>
      <c r="C33" s="24"/>
      <c r="D33" s="24"/>
      <c r="E33" s="8" t="s">
        <v>13</v>
      </c>
      <c r="F33" s="9">
        <v>1</v>
      </c>
      <c r="G33" s="11">
        <f>G34+G37</f>
        <v>0</v>
      </c>
      <c r="I33" s="13">
        <v>24</v>
      </c>
      <c r="J33" s="14">
        <v>2</v>
      </c>
    </row>
    <row r="34" spans="1:10" ht="42" customHeight="1" x14ac:dyDescent="0.15">
      <c r="A34" s="6"/>
      <c r="B34" s="7"/>
      <c r="C34" s="24" t="s">
        <v>39</v>
      </c>
      <c r="D34" s="24"/>
      <c r="E34" s="8" t="s">
        <v>13</v>
      </c>
      <c r="F34" s="9">
        <v>1</v>
      </c>
      <c r="G34" s="11">
        <f>G35+G36</f>
        <v>0</v>
      </c>
      <c r="I34" s="13">
        <v>25</v>
      </c>
      <c r="J34" s="14">
        <v>3</v>
      </c>
    </row>
    <row r="35" spans="1:10" ht="42" customHeight="1" x14ac:dyDescent="0.15">
      <c r="A35" s="6"/>
      <c r="B35" s="7"/>
      <c r="C35" s="7"/>
      <c r="D35" s="24" t="s">
        <v>40</v>
      </c>
      <c r="E35" s="8" t="s">
        <v>20</v>
      </c>
      <c r="F35" s="9">
        <v>570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4" t="s">
        <v>41</v>
      </c>
      <c r="E36" s="8" t="s">
        <v>20</v>
      </c>
      <c r="F36" s="9">
        <v>247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24" t="s">
        <v>42</v>
      </c>
      <c r="D37" s="24"/>
      <c r="E37" s="8" t="s">
        <v>13</v>
      </c>
      <c r="F37" s="9">
        <v>1</v>
      </c>
      <c r="G37" s="11">
        <f>G38+G39</f>
        <v>0</v>
      </c>
      <c r="I37" s="13">
        <v>28</v>
      </c>
      <c r="J37" s="14">
        <v>3</v>
      </c>
    </row>
    <row r="38" spans="1:10" ht="42" customHeight="1" x14ac:dyDescent="0.15">
      <c r="A38" s="6"/>
      <c r="B38" s="7"/>
      <c r="C38" s="7"/>
      <c r="D38" s="24" t="s">
        <v>43</v>
      </c>
      <c r="E38" s="8" t="s">
        <v>44</v>
      </c>
      <c r="F38" s="9">
        <v>60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4" t="s">
        <v>43</v>
      </c>
      <c r="E39" s="8" t="s">
        <v>44</v>
      </c>
      <c r="F39" s="9">
        <v>60</v>
      </c>
      <c r="G39" s="12"/>
      <c r="I39" s="13">
        <v>30</v>
      </c>
      <c r="J39" s="14">
        <v>4</v>
      </c>
    </row>
    <row r="40" spans="1:10" ht="42" customHeight="1" x14ac:dyDescent="0.15">
      <c r="A40" s="23" t="s">
        <v>45</v>
      </c>
      <c r="B40" s="24"/>
      <c r="C40" s="24"/>
      <c r="D40" s="24"/>
      <c r="E40" s="8" t="s">
        <v>13</v>
      </c>
      <c r="F40" s="9">
        <v>1</v>
      </c>
      <c r="G40" s="11">
        <f>G41+G44</f>
        <v>0</v>
      </c>
      <c r="I40" s="13">
        <v>31</v>
      </c>
      <c r="J40" s="14">
        <v>1</v>
      </c>
    </row>
    <row r="41" spans="1:10" ht="42" customHeight="1" x14ac:dyDescent="0.15">
      <c r="A41" s="6"/>
      <c r="B41" s="24" t="s">
        <v>46</v>
      </c>
      <c r="C41" s="24"/>
      <c r="D41" s="24"/>
      <c r="E41" s="8" t="s">
        <v>13</v>
      </c>
      <c r="F41" s="9">
        <v>1</v>
      </c>
      <c r="G41" s="11">
        <f>G42</f>
        <v>0</v>
      </c>
      <c r="I41" s="13">
        <v>32</v>
      </c>
      <c r="J41" s="14">
        <v>2</v>
      </c>
    </row>
    <row r="42" spans="1:10" ht="42" customHeight="1" x14ac:dyDescent="0.15">
      <c r="A42" s="6"/>
      <c r="B42" s="7"/>
      <c r="C42" s="24" t="s">
        <v>47</v>
      </c>
      <c r="D42" s="24"/>
      <c r="E42" s="8" t="s">
        <v>13</v>
      </c>
      <c r="F42" s="9">
        <v>1</v>
      </c>
      <c r="G42" s="11">
        <f>G43</f>
        <v>0</v>
      </c>
      <c r="I42" s="13">
        <v>33</v>
      </c>
      <c r="J42" s="14">
        <v>3</v>
      </c>
    </row>
    <row r="43" spans="1:10" ht="42" customHeight="1" x14ac:dyDescent="0.15">
      <c r="A43" s="6"/>
      <c r="B43" s="7"/>
      <c r="C43" s="7"/>
      <c r="D43" s="24" t="s">
        <v>48</v>
      </c>
      <c r="E43" s="8" t="s">
        <v>31</v>
      </c>
      <c r="F43" s="9">
        <v>38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24" t="s">
        <v>49</v>
      </c>
      <c r="C44" s="24"/>
      <c r="D44" s="24"/>
      <c r="E44" s="8" t="s">
        <v>13</v>
      </c>
      <c r="F44" s="9">
        <v>1</v>
      </c>
      <c r="G44" s="11">
        <f>G45</f>
        <v>0</v>
      </c>
      <c r="I44" s="13">
        <v>35</v>
      </c>
      <c r="J44" s="14">
        <v>2</v>
      </c>
    </row>
    <row r="45" spans="1:10" ht="42" customHeight="1" x14ac:dyDescent="0.15">
      <c r="A45" s="6"/>
      <c r="B45" s="7"/>
      <c r="C45" s="24" t="s">
        <v>50</v>
      </c>
      <c r="D45" s="24"/>
      <c r="E45" s="8" t="s">
        <v>13</v>
      </c>
      <c r="F45" s="9">
        <v>1</v>
      </c>
      <c r="G45" s="11">
        <f>G46</f>
        <v>0</v>
      </c>
      <c r="I45" s="13">
        <v>36</v>
      </c>
      <c r="J45" s="14">
        <v>3</v>
      </c>
    </row>
    <row r="46" spans="1:10" ht="42" customHeight="1" x14ac:dyDescent="0.15">
      <c r="A46" s="6"/>
      <c r="B46" s="7"/>
      <c r="C46" s="7"/>
      <c r="D46" s="24" t="s">
        <v>51</v>
      </c>
      <c r="E46" s="8" t="s">
        <v>13</v>
      </c>
      <c r="F46" s="9">
        <v>1</v>
      </c>
      <c r="G46" s="12"/>
      <c r="I46" s="13">
        <v>37</v>
      </c>
      <c r="J46" s="14">
        <v>4</v>
      </c>
    </row>
    <row r="47" spans="1:10" ht="42" customHeight="1" x14ac:dyDescent="0.15">
      <c r="A47" s="23" t="s">
        <v>52</v>
      </c>
      <c r="B47" s="24"/>
      <c r="C47" s="24"/>
      <c r="D47" s="24"/>
      <c r="E47" s="8" t="s">
        <v>13</v>
      </c>
      <c r="F47" s="9">
        <v>1</v>
      </c>
      <c r="G47" s="11">
        <f>G11+G21+G33+G41+G44</f>
        <v>0</v>
      </c>
      <c r="I47" s="13">
        <v>38</v>
      </c>
      <c r="J47" s="14">
        <v>20</v>
      </c>
    </row>
    <row r="48" spans="1:10" ht="42" customHeight="1" x14ac:dyDescent="0.15">
      <c r="A48" s="23" t="s">
        <v>53</v>
      </c>
      <c r="B48" s="24"/>
      <c r="C48" s="24"/>
      <c r="D48" s="24"/>
      <c r="E48" s="8" t="s">
        <v>13</v>
      </c>
      <c r="F48" s="9">
        <v>1</v>
      </c>
      <c r="G48" s="11">
        <f>G49+G54</f>
        <v>0</v>
      </c>
      <c r="I48" s="13">
        <v>39</v>
      </c>
      <c r="J48" s="14">
        <v>200</v>
      </c>
    </row>
    <row r="49" spans="1:10" ht="42" customHeight="1" x14ac:dyDescent="0.15">
      <c r="A49" s="6"/>
      <c r="B49" s="24" t="s">
        <v>54</v>
      </c>
      <c r="C49" s="24"/>
      <c r="D49" s="24"/>
      <c r="E49" s="8" t="s">
        <v>13</v>
      </c>
      <c r="F49" s="9">
        <v>1</v>
      </c>
      <c r="G49" s="11">
        <f>G50+G52</f>
        <v>0</v>
      </c>
      <c r="I49" s="13">
        <v>40</v>
      </c>
      <c r="J49" s="14">
        <v>2</v>
      </c>
    </row>
    <row r="50" spans="1:10" ht="42" customHeight="1" x14ac:dyDescent="0.15">
      <c r="A50" s="6"/>
      <c r="B50" s="7"/>
      <c r="C50" s="24" t="s">
        <v>55</v>
      </c>
      <c r="D50" s="24"/>
      <c r="E50" s="8" t="s">
        <v>13</v>
      </c>
      <c r="F50" s="9">
        <v>1</v>
      </c>
      <c r="G50" s="11">
        <f>G51</f>
        <v>0</v>
      </c>
      <c r="I50" s="13">
        <v>41</v>
      </c>
      <c r="J50" s="14">
        <v>3</v>
      </c>
    </row>
    <row r="51" spans="1:10" ht="42" customHeight="1" x14ac:dyDescent="0.15">
      <c r="A51" s="6"/>
      <c r="B51" s="7"/>
      <c r="C51" s="7"/>
      <c r="D51" s="24" t="s">
        <v>56</v>
      </c>
      <c r="E51" s="8" t="s">
        <v>57</v>
      </c>
      <c r="F51" s="10">
        <v>42.5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7"/>
      <c r="C52" s="24" t="s">
        <v>58</v>
      </c>
      <c r="D52" s="24"/>
      <c r="E52" s="8" t="s">
        <v>13</v>
      </c>
      <c r="F52" s="9">
        <v>1</v>
      </c>
      <c r="G52" s="11">
        <f>G53</f>
        <v>0</v>
      </c>
      <c r="I52" s="13">
        <v>43</v>
      </c>
      <c r="J52" s="14">
        <v>3</v>
      </c>
    </row>
    <row r="53" spans="1:10" ht="42" customHeight="1" x14ac:dyDescent="0.15">
      <c r="A53" s="6"/>
      <c r="B53" s="7"/>
      <c r="C53" s="7"/>
      <c r="D53" s="24" t="s">
        <v>59</v>
      </c>
      <c r="E53" s="8" t="s">
        <v>13</v>
      </c>
      <c r="F53" s="9">
        <v>1</v>
      </c>
      <c r="G53" s="12"/>
      <c r="I53" s="13">
        <v>44</v>
      </c>
      <c r="J53" s="14">
        <v>4</v>
      </c>
    </row>
    <row r="54" spans="1:10" ht="42" customHeight="1" x14ac:dyDescent="0.15">
      <c r="A54" s="6"/>
      <c r="B54" s="24" t="s">
        <v>60</v>
      </c>
      <c r="C54" s="24"/>
      <c r="D54" s="24"/>
      <c r="E54" s="8" t="s">
        <v>13</v>
      </c>
      <c r="F54" s="9">
        <v>1</v>
      </c>
      <c r="G54" s="12"/>
      <c r="I54" s="13">
        <v>45</v>
      </c>
      <c r="J54" s="14"/>
    </row>
    <row r="55" spans="1:10" ht="42" customHeight="1" x14ac:dyDescent="0.15">
      <c r="A55" s="23" t="s">
        <v>61</v>
      </c>
      <c r="B55" s="24"/>
      <c r="C55" s="24"/>
      <c r="D55" s="24"/>
      <c r="E55" s="8" t="s">
        <v>13</v>
      </c>
      <c r="F55" s="9">
        <v>1</v>
      </c>
      <c r="G55" s="11">
        <f>G47+G48</f>
        <v>0</v>
      </c>
      <c r="I55" s="13">
        <v>46</v>
      </c>
      <c r="J55" s="14"/>
    </row>
    <row r="56" spans="1:10" ht="42" customHeight="1" x14ac:dyDescent="0.15">
      <c r="A56" s="6"/>
      <c r="B56" s="24" t="s">
        <v>62</v>
      </c>
      <c r="C56" s="24"/>
      <c r="D56" s="24"/>
      <c r="E56" s="8" t="s">
        <v>13</v>
      </c>
      <c r="F56" s="9">
        <v>1</v>
      </c>
      <c r="G56" s="12"/>
      <c r="I56" s="13">
        <v>47</v>
      </c>
      <c r="J56" s="14">
        <v>210</v>
      </c>
    </row>
    <row r="57" spans="1:10" ht="42" customHeight="1" x14ac:dyDescent="0.15">
      <c r="A57" s="23" t="s">
        <v>63</v>
      </c>
      <c r="B57" s="24"/>
      <c r="C57" s="24"/>
      <c r="D57" s="24"/>
      <c r="E57" s="8" t="s">
        <v>13</v>
      </c>
      <c r="F57" s="9">
        <v>1</v>
      </c>
      <c r="G57" s="11">
        <f>G47+G48+G56</f>
        <v>0</v>
      </c>
      <c r="I57" s="13">
        <v>48</v>
      </c>
      <c r="J57" s="14"/>
    </row>
    <row r="58" spans="1:10" ht="42" customHeight="1" x14ac:dyDescent="0.15">
      <c r="A58" s="6"/>
      <c r="B58" s="24" t="s">
        <v>64</v>
      </c>
      <c r="C58" s="24"/>
      <c r="D58" s="24"/>
      <c r="E58" s="8" t="s">
        <v>13</v>
      </c>
      <c r="F58" s="9">
        <v>1</v>
      </c>
      <c r="G58" s="12"/>
      <c r="I58" s="13">
        <v>49</v>
      </c>
      <c r="J58" s="14">
        <v>220</v>
      </c>
    </row>
    <row r="59" spans="1:10" ht="42" customHeight="1" x14ac:dyDescent="0.15">
      <c r="A59" s="23" t="s">
        <v>65</v>
      </c>
      <c r="B59" s="24"/>
      <c r="C59" s="24"/>
      <c r="D59" s="24"/>
      <c r="E59" s="8" t="s">
        <v>13</v>
      </c>
      <c r="F59" s="9">
        <v>1</v>
      </c>
      <c r="G59" s="11">
        <f>G57+G58</f>
        <v>0</v>
      </c>
      <c r="I59" s="13">
        <v>50</v>
      </c>
      <c r="J59" s="14">
        <v>30</v>
      </c>
    </row>
    <row r="60" spans="1:10" ht="42" customHeight="1" x14ac:dyDescent="0.15">
      <c r="A60" s="25" t="s">
        <v>66</v>
      </c>
      <c r="B60" s="26"/>
      <c r="C60" s="26"/>
      <c r="D60" s="26"/>
      <c r="E60" s="15" t="s">
        <v>67</v>
      </c>
      <c r="F60" s="16" t="s">
        <v>67</v>
      </c>
      <c r="G60" s="17">
        <f>G59</f>
        <v>0</v>
      </c>
      <c r="I60" s="18">
        <v>51</v>
      </c>
      <c r="J60" s="18">
        <v>90</v>
      </c>
    </row>
  </sheetData>
  <sheetProtection sheet="1"/>
  <mergeCells count="57">
    <mergeCell ref="A59:D59"/>
    <mergeCell ref="A60:D60"/>
    <mergeCell ref="B54:D54"/>
    <mergeCell ref="A55:D55"/>
    <mergeCell ref="B56:D56"/>
    <mergeCell ref="A57:D57"/>
    <mergeCell ref="B58:D58"/>
    <mergeCell ref="B49:D49"/>
    <mergeCell ref="C50:D50"/>
    <mergeCell ref="D51"/>
    <mergeCell ref="C52:D52"/>
    <mergeCell ref="D53"/>
    <mergeCell ref="B44:D44"/>
    <mergeCell ref="C45:D45"/>
    <mergeCell ref="D46"/>
    <mergeCell ref="A47:D47"/>
    <mergeCell ref="A48:D48"/>
    <mergeCell ref="D39"/>
    <mergeCell ref="A40:D40"/>
    <mergeCell ref="B41:D41"/>
    <mergeCell ref="C42:D42"/>
    <mergeCell ref="D43"/>
    <mergeCell ref="C34:D34"/>
    <mergeCell ref="D35"/>
    <mergeCell ref="D36"/>
    <mergeCell ref="C37:D37"/>
    <mergeCell ref="D38"/>
    <mergeCell ref="D29"/>
    <mergeCell ref="D30"/>
    <mergeCell ref="D31"/>
    <mergeCell ref="D32"/>
    <mergeCell ref="B33:D33"/>
    <mergeCell ref="C24:D24"/>
    <mergeCell ref="D25"/>
    <mergeCell ref="C26:D26"/>
    <mergeCell ref="D27"/>
    <mergeCell ref="D28"/>
    <mergeCell ref="D19"/>
    <mergeCell ref="D20"/>
    <mergeCell ref="B21:D21"/>
    <mergeCell ref="C22:D22"/>
    <mergeCell ref="D23"/>
    <mergeCell ref="D14"/>
    <mergeCell ref="D15"/>
    <mergeCell ref="C16: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Konishi Satoru</cp:lastModifiedBy>
  <dcterms:created xsi:type="dcterms:W3CDTF">2019-12-18T09:19:37Z</dcterms:created>
  <dcterms:modified xsi:type="dcterms:W3CDTF">2019-12-18T09:19:46Z</dcterms:modified>
</cp:coreProperties>
</file>