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道路担当（道路一担当）\R1年度(小西)5月～\01 国道438号BP（一ノ瀬工区）\11 工事\R1\03 Ｒ１国道４３８号　徳・上八万　道路改良工事（作成中）\01 設計書類\01 当初\01 PPI資料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2" i="1" l="1"/>
  <c r="G50" i="1"/>
  <c r="G49" i="1" s="1"/>
  <c r="G48" i="1" s="1"/>
  <c r="G45" i="1"/>
  <c r="G44" i="1" s="1"/>
  <c r="G42" i="1"/>
  <c r="G41" i="1"/>
  <c r="G37" i="1"/>
  <c r="G34" i="1"/>
  <c r="G33" i="1"/>
  <c r="G26" i="1"/>
  <c r="G21" i="1" s="1"/>
  <c r="G24" i="1"/>
  <c r="G22" i="1"/>
  <c r="G18" i="1"/>
  <c r="G16" i="1"/>
  <c r="G12" i="1"/>
  <c r="G11" i="1" s="1"/>
  <c r="G47" i="1" l="1"/>
  <c r="G10" i="1"/>
  <c r="G40" i="1"/>
  <c r="G57" i="1" l="1"/>
  <c r="G59" i="1" s="1"/>
  <c r="G60" i="1" s="1"/>
  <c r="G55" i="1"/>
</calcChain>
</file>

<file path=xl/sharedStrings.xml><?xml version="1.0" encoding="utf-8"?>
<sst xmlns="http://schemas.openxmlformats.org/spreadsheetml/2006/main" count="115" uniqueCount="68">
  <si>
    <t>工事費内訳書</t>
  </si>
  <si>
    <t>住　　　　所</t>
  </si>
  <si>
    <t>商号又は名称</t>
  </si>
  <si>
    <t>代 表 者 名</t>
  </si>
  <si>
    <t>工 事 名</t>
  </si>
  <si>
    <t>Ｒ１徳土　国道４３８号　徳・上八万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</si>
  <si>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</si>
  <si>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</si>
  <si>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</si>
  <si>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</si>
  <si>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</si>
  <si>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</si>
  <si>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</si>
  <si>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</si>
  <si>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</si>
  <si>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</si>
  <si>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</si>
  <si>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</si>
  <si>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</si>
  <si>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</si>
  <si>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</si>
  <si>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</si>
  <si>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土砂等運搬</t>
  </si>
  <si>
    <t>法面工</t>
  </si>
  <si>
    <t>植生工</t>
  </si>
  <si>
    <t>種子散布</t>
  </si>
  <si>
    <t>法枠工</t>
  </si>
  <si>
    <t>吹付枠</t>
  </si>
  <si>
    <t>ｱﾝｶｰ工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</si>
  <si>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</si>
  <si>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</si>
  <si>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</si>
  <si>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</si>
  <si>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</si>
  <si>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</si>
  <si>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</si>
  <si>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</si>
  <si>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箱抜き管</t>
  </si>
  <si>
    <t>仮設工</t>
  </si>
  <si>
    <t>工事用道路工</t>
  </si>
  <si>
    <t>敷砂利</t>
  </si>
  <si>
    <t>敷鉄板</t>
  </si>
  <si>
    <t>交通管理工</t>
  </si>
  <si>
    <t>交通誘導警備員</t>
  </si>
  <si>
    <t>人日</t>
  </si>
  <si>
    <t>舗装</t>
  </si>
  <si>
    <t>防護柵工</t>
  </si>
  <si>
    <t>防止柵工</t>
  </si>
  <si>
    <t>転落(横断)防止柵</t>
  </si>
  <si>
    <t>道路付属施設工</t>
  </si>
  <si>
    <t>階段工</t>
  </si>
  <si>
    <t>3号階段工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</si>
  <si>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</si>
  <si>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</si>
  <si>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</si>
  <si>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</si>
  <si>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</si>
  <si>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</si>
  <si>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</si>
  <si>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ｱﾝｶｰ基本試験費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</si>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</sst>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G11+G21+G33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350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17</v>
      </c>
      <c r="F15" s="9">
        <v>1700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20</v>
      </c>
      <c r="F17" s="9">
        <v>120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21</v>
      </c>
      <c r="D18" s="24"/>
      <c r="E18" s="8" t="s">
        <v>13</v>
      </c>
      <c r="F18" s="9">
        <v>1</v>
      </c>
      <c r="G18" s="11">
        <f>G19+G20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350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17</v>
      </c>
      <c r="F20" s="9">
        <v>2130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23</v>
      </c>
      <c r="C21" s="24"/>
      <c r="D21" s="24"/>
      <c r="E21" s="8" t="s">
        <v>13</v>
      </c>
      <c r="F21" s="9">
        <v>1</v>
      </c>
      <c r="G21" s="11">
        <f>G22+G24+G26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24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20</v>
      </c>
      <c r="F23" s="9">
        <v>120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26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20</v>
      </c>
      <c r="F25" s="9">
        <v>371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28</v>
      </c>
      <c r="D26" s="24"/>
      <c r="E26" s="8" t="s">
        <v>13</v>
      </c>
      <c r="F26" s="9">
        <v>1</v>
      </c>
      <c r="G26" s="11">
        <f>G27+G28+G29+G30+G31+G32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31</v>
      </c>
      <c r="F28" s="9">
        <v>581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33</v>
      </c>
      <c r="F29" s="9">
        <v>59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17</v>
      </c>
      <c r="F30" s="9">
        <v>21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36</v>
      </c>
      <c r="F31" s="9">
        <v>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31</v>
      </c>
      <c r="F32" s="9">
        <v>35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38</v>
      </c>
      <c r="C33" s="24"/>
      <c r="D33" s="24"/>
      <c r="E33" s="8" t="s">
        <v>13</v>
      </c>
      <c r="F33" s="9">
        <v>1</v>
      </c>
      <c r="G33" s="11">
        <f>G34+G37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39</v>
      </c>
      <c r="D34" s="24"/>
      <c r="E34" s="8" t="s">
        <v>13</v>
      </c>
      <c r="F34" s="9">
        <v>1</v>
      </c>
      <c r="G34" s="11">
        <f>G35+G36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20</v>
      </c>
      <c r="F35" s="9">
        <v>570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20</v>
      </c>
      <c r="F36" s="9">
        <v>247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42</v>
      </c>
      <c r="D37" s="24"/>
      <c r="E37" s="8" t="s">
        <v>13</v>
      </c>
      <c r="F37" s="9">
        <v>1</v>
      </c>
      <c r="G37" s="11">
        <f>G38+G39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44</v>
      </c>
      <c r="F38" s="9">
        <v>60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43</v>
      </c>
      <c r="E39" s="8" t="s">
        <v>44</v>
      </c>
      <c r="F39" s="9">
        <v>60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45</v>
      </c>
      <c r="B40" s="24"/>
      <c r="C40" s="24"/>
      <c r="D40" s="24"/>
      <c r="E40" s="8" t="s">
        <v>13</v>
      </c>
      <c r="F40" s="9">
        <v>1</v>
      </c>
      <c r="G40" s="11">
        <f>G41+G44</f>
        <v>0</v>
      </c>
      <c r="I40" s="13">
        <v>31</v>
      </c>
      <c r="J40" s="14">
        <v>1</v>
      </c>
    </row>
    <row r="41" spans="1:10" ht="42" customHeight="1" x14ac:dyDescent="0.15">
      <c r="A41" s="6"/>
      <c r="B41" s="24" t="s">
        <v>46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47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48</v>
      </c>
      <c r="E43" s="8" t="s">
        <v>31</v>
      </c>
      <c r="F43" s="9">
        <v>38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49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50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51</v>
      </c>
      <c r="E46" s="8" t="s">
        <v>13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52</v>
      </c>
      <c r="B47" s="24"/>
      <c r="C47" s="24"/>
      <c r="D47" s="24"/>
      <c r="E47" s="8" t="s">
        <v>13</v>
      </c>
      <c r="F47" s="9">
        <v>1</v>
      </c>
      <c r="G47" s="11">
        <f>G11+G21+G33+G41+G44</f>
        <v>0</v>
      </c>
      <c r="I47" s="13">
        <v>38</v>
      </c>
      <c r="J47" s="14">
        <v>20</v>
      </c>
    </row>
    <row r="48" spans="1:10" ht="42" customHeight="1" x14ac:dyDescent="0.15">
      <c r="A48" s="23" t="s">
        <v>53</v>
      </c>
      <c r="B48" s="24"/>
      <c r="C48" s="24"/>
      <c r="D48" s="24"/>
      <c r="E48" s="8" t="s">
        <v>13</v>
      </c>
      <c r="F48" s="9">
        <v>1</v>
      </c>
      <c r="G48" s="11">
        <f>G49+G54</f>
        <v>0</v>
      </c>
      <c r="I48" s="13">
        <v>39</v>
      </c>
      <c r="J48" s="14">
        <v>200</v>
      </c>
    </row>
    <row r="49" spans="1:10" ht="42" customHeight="1" x14ac:dyDescent="0.15">
      <c r="A49" s="6"/>
      <c r="B49" s="24" t="s">
        <v>54</v>
      </c>
      <c r="C49" s="24"/>
      <c r="D49" s="24"/>
      <c r="E49" s="8" t="s">
        <v>13</v>
      </c>
      <c r="F49" s="9">
        <v>1</v>
      </c>
      <c r="G49" s="11">
        <f>G50+G52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55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56</v>
      </c>
      <c r="E51" s="8" t="s">
        <v>57</v>
      </c>
      <c r="F51" s="10">
        <v>42.5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58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59</v>
      </c>
      <c r="E53" s="8" t="s">
        <v>13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60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/>
    </row>
    <row r="55" spans="1:10" ht="42" customHeight="1" x14ac:dyDescent="0.15">
      <c r="A55" s="23" t="s">
        <v>61</v>
      </c>
      <c r="B55" s="24"/>
      <c r="C55" s="24"/>
      <c r="D55" s="24"/>
      <c r="E55" s="8" t="s">
        <v>13</v>
      </c>
      <c r="F55" s="9">
        <v>1</v>
      </c>
      <c r="G55" s="11">
        <f>G47+G48</f>
        <v>0</v>
      </c>
      <c r="I55" s="13">
        <v>46</v>
      </c>
      <c r="J55" s="14"/>
    </row>
    <row r="56" spans="1:10" ht="42" customHeight="1" x14ac:dyDescent="0.15">
      <c r="A56" s="6"/>
      <c r="B56" s="24" t="s">
        <v>62</v>
      </c>
      <c r="C56" s="24"/>
      <c r="D56" s="24"/>
      <c r="E56" s="8" t="s">
        <v>13</v>
      </c>
      <c r="F56" s="9">
        <v>1</v>
      </c>
      <c r="G56" s="12"/>
      <c r="I56" s="13">
        <v>47</v>
      </c>
      <c r="J56" s="14">
        <v>210</v>
      </c>
    </row>
    <row r="57" spans="1:10" ht="42" customHeight="1" x14ac:dyDescent="0.15">
      <c r="A57" s="23" t="s">
        <v>63</v>
      </c>
      <c r="B57" s="24"/>
      <c r="C57" s="24"/>
      <c r="D57" s="24"/>
      <c r="E57" s="8" t="s">
        <v>13</v>
      </c>
      <c r="F57" s="9">
        <v>1</v>
      </c>
      <c r="G57" s="11">
        <f>G47+G48+G56</f>
        <v>0</v>
      </c>
      <c r="I57" s="13">
        <v>48</v>
      </c>
      <c r="J57" s="14"/>
    </row>
    <row r="58" spans="1:10" ht="42" customHeight="1" x14ac:dyDescent="0.15">
      <c r="A58" s="6"/>
      <c r="B58" s="24" t="s">
        <v>64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>
        <v>220</v>
      </c>
    </row>
    <row r="59" spans="1:10" ht="42" customHeight="1" x14ac:dyDescent="0.15">
      <c r="A59" s="23" t="s">
        <v>65</v>
      </c>
      <c r="B59" s="24"/>
      <c r="C59" s="24"/>
      <c r="D59" s="24"/>
      <c r="E59" s="8" t="s">
        <v>13</v>
      </c>
      <c r="F59" s="9">
        <v>1</v>
      </c>
      <c r="G59" s="11">
        <f>G57+G58</f>
        <v>0</v>
      </c>
      <c r="I59" s="13">
        <v>50</v>
      </c>
      <c r="J59" s="14">
        <v>30</v>
      </c>
    </row>
    <row r="60" spans="1:10" ht="42" customHeight="1" x14ac:dyDescent="0.15">
      <c r="A60" s="25" t="s">
        <v>66</v>
      </c>
      <c r="B60" s="26"/>
      <c r="C60" s="26"/>
      <c r="D60" s="26"/>
      <c r="E60" s="15" t="s">
        <v>67</v>
      </c>
      <c r="F60" s="16" t="s">
        <v>67</v>
      </c>
      <c r="G60" s="17">
        <f>G59</f>
        <v>0</v>
      </c>
      <c r="I60" s="18">
        <v>51</v>
      </c>
      <c r="J60" s="18">
        <v>90</v>
      </c>
    </row>
  </sheetData>
  <sheetProtection sheet="1"/>
  <mergeCells count="57">
    <mergeCell ref="A59:D59"/>
    <mergeCell ref="A60:D60"/>
    <mergeCell ref="B54:D54"/>
    <mergeCell ref="A55:D55"/>
    <mergeCell ref="B56:D56"/>
    <mergeCell ref="A57:D57"/>
    <mergeCell ref="B58:D58"/>
    <mergeCell ref="B49:D49"/>
    <mergeCell ref="C50:D50"/>
    <mergeCell ref="D51"/>
    <mergeCell ref="C52:D52"/>
    <mergeCell ref="D53"/>
    <mergeCell ref="B44:D44"/>
    <mergeCell ref="C45:D45"/>
    <mergeCell ref="D46"/>
    <mergeCell ref="A47:D47"/>
    <mergeCell ref="A48:D48"/>
    <mergeCell ref="D39"/>
    <mergeCell ref="A40:D40"/>
    <mergeCell ref="B41:D41"/>
    <mergeCell ref="C42:D42"/>
    <mergeCell ref="D43"/>
    <mergeCell ref="C34:D34"/>
    <mergeCell ref="D35"/>
    <mergeCell ref="D36"/>
    <mergeCell ref="C37:D37"/>
    <mergeCell ref="D38"/>
    <mergeCell ref="D29"/>
    <mergeCell ref="D30"/>
    <mergeCell ref="D31"/>
    <mergeCell ref="D32"/>
    <mergeCell ref="B33:D33"/>
    <mergeCell ref="C24:D24"/>
    <mergeCell ref="D25"/>
    <mergeCell ref="C26:D26"/>
    <mergeCell ref="D27"/>
    <mergeCell ref="D28"/>
    <mergeCell ref="D19"/>
    <mergeCell ref="D20"/>
    <mergeCell ref="B21:D21"/>
    <mergeCell ref="C22:D22"/>
    <mergeCell ref="D23"/>
    <mergeCell ref="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Konishi Satoru</cp:lastModifiedBy>
  <dcterms:created xsi:type="dcterms:W3CDTF">2019-12-18T09:19:37Z</dcterms:created>
  <dcterms:modified xsi:type="dcterms:W3CDTF">2019-12-18T09:19:46Z</dcterms:modified>
</cp:coreProperties>
</file>